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丁昊\成交公告\20261010\"/>
    </mc:Choice>
  </mc:AlternateContent>
  <bookViews>
    <workbookView windowWidth="18350" windowHeight="6880"/>
  </bookViews>
  <sheets>
    <sheet name="报价单" sheetId="1" r:id="rId1"/>
    <sheet name="分项报价单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<sst xmlns="http://schemas.openxmlformats.org/spreadsheetml/2006/main" count="294" uniqueCount="82">
  <si>
    <t>附件</t>
  </si>
  <si>
    <t>项目名称：人工耳蜗手术器械组套和窥视管与显微喉钳组合套装  项目编号：HKPH-20260922-1</t>
  </si>
  <si>
    <t>成交公司</t>
  </si>
  <si>
    <t>海南圣亚医疗设备销售有限公司</t>
  </si>
  <si>
    <t>序号</t>
  </si>
  <si>
    <t>产品注册证名称</t>
  </si>
  <si>
    <t>规格型号</t>
  </si>
  <si>
    <t>生产厂家</t>
  </si>
  <si>
    <t>注册证</t>
  </si>
  <si>
    <t>单位</t>
  </si>
  <si>
    <t>数量</t>
  </si>
  <si>
    <t>单价 （元）</t>
  </si>
  <si>
    <t>总价 （元）</t>
  </si>
  <si>
    <t>进口/国产</t>
  </si>
  <si>
    <t>保修期限</t>
  </si>
  <si>
    <t>交货时间</t>
  </si>
  <si>
    <t>预期使用寿命</t>
  </si>
  <si>
    <t>耳用吸引管</t>
  </si>
  <si>
    <t>KQ-EK07</t>
  </si>
  <si>
    <t>杭州科强医疗器械有限公司</t>
  </si>
  <si>
    <t>浙杭械备20240206</t>
  </si>
  <si>
    <t>支</t>
  </si>
  <si>
    <t>国产</t>
  </si>
  <si>
    <t>1年</t>
  </si>
  <si>
    <t>30天</t>
  </si>
  <si>
    <t>2年</t>
  </si>
  <si>
    <t>医用吸引头</t>
  </si>
  <si>
    <t>KQ-XYT</t>
  </si>
  <si>
    <t>浙杭械备20250004</t>
  </si>
  <si>
    <t>只</t>
  </si>
  <si>
    <t>鼻剥离器</t>
  </si>
  <si>
    <t>KQ-BK12</t>
  </si>
  <si>
    <t>浙杭械备20240165</t>
  </si>
  <si>
    <t>皮肤拉钩</t>
  </si>
  <si>
    <t>KQ-LG</t>
  </si>
  <si>
    <t>浙杭械备20241106</t>
  </si>
  <si>
    <t>乳突牵开器</t>
  </si>
  <si>
    <t>KQ-EK13</t>
  </si>
  <si>
    <t>浙杭械备20240236</t>
  </si>
  <si>
    <t>把</t>
  </si>
  <si>
    <t>扁桃体止血钳</t>
  </si>
  <si>
    <t>KQ-HK13</t>
  </si>
  <si>
    <t>浙杭械备20240301</t>
  </si>
  <si>
    <t>显微耳针</t>
  </si>
  <si>
    <t>KQ-EK09</t>
  </si>
  <si>
    <t>浙杭械备20240229</t>
  </si>
  <si>
    <t>显微耳钩</t>
  </si>
  <si>
    <t>KQ-EK02</t>
  </si>
  <si>
    <t>浙杭械备20240181</t>
  </si>
  <si>
    <t>耳用探针</t>
  </si>
  <si>
    <t>KQ-EKO6</t>
  </si>
  <si>
    <t>浙杭械备20240208</t>
  </si>
  <si>
    <t>手术刀柄</t>
  </si>
  <si>
    <t>KQ-SSDB</t>
  </si>
  <si>
    <t>浙杭械备20240946</t>
  </si>
  <si>
    <t>持针钳</t>
  </si>
  <si>
    <t>KQ-HK15</t>
  </si>
  <si>
    <t>浙杭械备20240318</t>
  </si>
  <si>
    <t>手术剪</t>
  </si>
  <si>
    <t>KQ-HK18</t>
  </si>
  <si>
    <t>浙杭械备20240336</t>
  </si>
  <si>
    <t>耳科手术器械包（耳用镊）</t>
  </si>
  <si>
    <t>KQ-EQ-1</t>
  </si>
  <si>
    <t>浙杭械备20230233</t>
  </si>
  <si>
    <t>耳用叉</t>
  </si>
  <si>
    <t>KQ-EK10</t>
  </si>
  <si>
    <t>浙杭械备20240230</t>
  </si>
  <si>
    <t>人工耳蜗消毒盒</t>
  </si>
  <si>
    <t>/</t>
  </si>
  <si>
    <t>窥视管</t>
  </si>
  <si>
    <t>SK-KSG-01</t>
  </si>
  <si>
    <t>桐庐斯科医疗器械有限公司</t>
  </si>
  <si>
    <t>浙杭械备20191013号</t>
  </si>
  <si>
    <t>5年</t>
  </si>
  <si>
    <t>注射器辅助推进枪</t>
  </si>
  <si>
    <t>SK14010702</t>
  </si>
  <si>
    <t>浙杭械备20220607</t>
  </si>
  <si>
    <t>注：1.序号1-25项为人工耳蜗手术器械组套，2.序号26和27项对应挂网名称为窥视管与显微喉钳组合套装。</t>
  </si>
  <si>
    <t>窥视管与显微喉钳组合套装分项报价明细表</t>
  </si>
  <si>
    <t>单价（万元）</t>
  </si>
  <si>
    <t>总价（万元）</t>
  </si>
  <si>
    <t>合计（万元）：1.98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</si>
</sst>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0.5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topLeftCell="A23" workbookViewId="0">
      <selection activeCell="O29" sqref="O29"/>
    </sheetView>
  </sheetViews>
  <sheetFormatPr defaultColWidth="9" defaultRowHeight="14"/>
  <cols>
    <col min="1" max="1" width="5.75454545454545" customWidth="1"/>
    <col min="2" max="2" width="17.4545454545455" customWidth="1"/>
    <col min="3" max="3" width="11.3727272727273" customWidth="1"/>
    <col min="4" max="4" width="15.5" customWidth="1"/>
    <col min="5" max="5" width="11.4545454545455" customWidth="1"/>
    <col min="6" max="6" width="5.5" customWidth="1"/>
    <col min="7" max="7" width="4.81818181818182" customWidth="1"/>
    <col min="8" max="9" width="7.18181818181818" customWidth="1"/>
    <col min="10" max="10" width="7.25454545454545" customWidth="1"/>
    <col min="11" max="11" width="6.12727272727273" customWidth="1"/>
    <col min="12" max="12" width="5.25454545454545" customWidth="1"/>
    <col min="13" max="13" width="7.37272727272727" customWidth="1"/>
    <col min="14" max="14" width="9.18181818181818" style="9"/>
    <col min="15" max="15" width="9" style="10"/>
  </cols>
  <sheetData>
    <row r="1" ht="25.5" spans="1:14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ht="28" customHeight="1" spans="1:14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28" customHeight="1" spans="1:14">
      <c r="A3" s="13" t="s">
        <v>2</v>
      </c>
      <c r="B3" s="14"/>
      <c r="C3" s="15"/>
      <c r="D3" s="13" t="s">
        <v>3</v>
      </c>
      <c r="E3" s="14"/>
      <c r="F3" s="14"/>
      <c r="G3" s="14"/>
      <c r="H3" s="14"/>
      <c r="I3" s="14"/>
      <c r="J3" s="14"/>
      <c r="K3" s="14"/>
      <c r="L3" s="14"/>
      <c r="M3" s="15"/>
    </row>
    <row r="4" ht="28" spans="1:14">
      <c r="A4" s="2" t="s">
        <v>4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9</v>
      </c>
      <c r="G4" s="2" t="s">
        <v>10</v>
      </c>
      <c r="H4" s="2" t="s">
        <v>11</v>
      </c>
      <c r="I4" s="2" t="s">
        <v>12</v>
      </c>
      <c r="J4" s="2" t="s">
        <v>13</v>
      </c>
      <c r="K4" s="2" t="s">
        <v>14</v>
      </c>
      <c r="L4" s="2" t="s">
        <v>15</v>
      </c>
      <c r="M4" s="2" t="s">
        <v>16</v>
      </c>
    </row>
    <row r="5" ht="28" spans="1:14">
      <c r="A5" s="16">
        <v>1</v>
      </c>
      <c r="B5" s="17" t="s">
        <v>17</v>
      </c>
      <c r="C5" s="17" t="s">
        <v>18</v>
      </c>
      <c r="D5" s="3" t="s">
        <v>19</v>
      </c>
      <c r="E5" s="3" t="s">
        <v>20</v>
      </c>
      <c r="F5" s="3" t="s">
        <v>21</v>
      </c>
      <c r="G5" s="3">
        <v>2</v>
      </c>
      <c r="H5" s="3">
        <v>320</v>
      </c>
      <c r="I5" s="3">
        <f>H5*G5</f>
        <v>640</v>
      </c>
      <c r="J5" s="3" t="s">
        <v>22</v>
      </c>
      <c r="K5" s="3" t="s">
        <v>23</v>
      </c>
      <c r="L5" s="3" t="s">
        <v>24</v>
      </c>
      <c r="M5" s="3" t="s">
        <v>25</v>
      </c>
      <c r="N5" s="18"/>
    </row>
    <row r="6" ht="28" spans="1:14">
      <c r="A6" s="16">
        <v>2</v>
      </c>
      <c r="B6" s="17" t="s">
        <v>17</v>
      </c>
      <c r="C6" s="17" t="s">
        <v>18</v>
      </c>
      <c r="D6" s="3" t="s">
        <v>19</v>
      </c>
      <c r="E6" s="3" t="s">
        <v>20</v>
      </c>
      <c r="F6" s="3" t="s">
        <v>21</v>
      </c>
      <c r="G6" s="3">
        <v>2</v>
      </c>
      <c r="H6" s="3">
        <v>320</v>
      </c>
      <c r="I6" s="3">
        <f t="shared" ref="I6:I31" si="0">H6*G6</f>
        <v>640</v>
      </c>
      <c r="J6" s="3" t="s">
        <v>22</v>
      </c>
      <c r="K6" s="3" t="s">
        <v>23</v>
      </c>
      <c r="L6" s="3" t="s">
        <v>24</v>
      </c>
      <c r="M6" s="3" t="s">
        <v>25</v>
      </c>
      <c r="N6" s="18"/>
    </row>
    <row r="7" ht="28" spans="1:14">
      <c r="A7" s="16">
        <v>3</v>
      </c>
      <c r="B7" s="17" t="s">
        <v>17</v>
      </c>
      <c r="C7" s="17" t="s">
        <v>18</v>
      </c>
      <c r="D7" s="3" t="s">
        <v>19</v>
      </c>
      <c r="E7" s="3" t="s">
        <v>20</v>
      </c>
      <c r="F7" s="3" t="s">
        <v>21</v>
      </c>
      <c r="G7" s="3">
        <v>2</v>
      </c>
      <c r="H7" s="3">
        <v>320</v>
      </c>
      <c r="I7" s="3">
        <f t="shared" si="0"/>
        <v>640</v>
      </c>
      <c r="J7" s="3" t="s">
        <v>22</v>
      </c>
      <c r="K7" s="3" t="s">
        <v>23</v>
      </c>
      <c r="L7" s="3" t="s">
        <v>24</v>
      </c>
      <c r="M7" s="3" t="s">
        <v>25</v>
      </c>
      <c r="N7" s="18"/>
    </row>
    <row r="8" ht="28" spans="1:14">
      <c r="A8" s="16">
        <v>4</v>
      </c>
      <c r="B8" s="17" t="s">
        <v>17</v>
      </c>
      <c r="C8" s="17" t="s">
        <v>18</v>
      </c>
      <c r="D8" s="3" t="s">
        <v>19</v>
      </c>
      <c r="E8" s="3" t="s">
        <v>20</v>
      </c>
      <c r="F8" s="3" t="s">
        <v>21</v>
      </c>
      <c r="G8" s="3">
        <v>2</v>
      </c>
      <c r="H8" s="3">
        <v>320</v>
      </c>
      <c r="I8" s="3">
        <f t="shared" si="0"/>
        <v>640</v>
      </c>
      <c r="J8" s="3" t="s">
        <v>22</v>
      </c>
      <c r="K8" s="3" t="s">
        <v>23</v>
      </c>
      <c r="L8" s="3" t="s">
        <v>24</v>
      </c>
      <c r="M8" s="3" t="s">
        <v>25</v>
      </c>
      <c r="N8" s="18"/>
    </row>
    <row r="9" ht="28" spans="1:14">
      <c r="A9" s="16">
        <v>5</v>
      </c>
      <c r="B9" s="17" t="s">
        <v>17</v>
      </c>
      <c r="C9" s="17" t="s">
        <v>18</v>
      </c>
      <c r="D9" s="3" t="s">
        <v>19</v>
      </c>
      <c r="E9" s="3" t="s">
        <v>20</v>
      </c>
      <c r="F9" s="3" t="s">
        <v>21</v>
      </c>
      <c r="G9" s="3">
        <v>2</v>
      </c>
      <c r="H9" s="3">
        <v>320</v>
      </c>
      <c r="I9" s="3">
        <f t="shared" si="0"/>
        <v>640</v>
      </c>
      <c r="J9" s="3" t="s">
        <v>22</v>
      </c>
      <c r="K9" s="3" t="s">
        <v>23</v>
      </c>
      <c r="L9" s="3" t="s">
        <v>24</v>
      </c>
      <c r="M9" s="3" t="s">
        <v>25</v>
      </c>
      <c r="N9" s="18"/>
    </row>
    <row r="10" ht="28" spans="1:14">
      <c r="A10" s="16">
        <v>6</v>
      </c>
      <c r="B10" s="3" t="s">
        <v>26</v>
      </c>
      <c r="C10" s="3" t="s">
        <v>27</v>
      </c>
      <c r="D10" s="3" t="s">
        <v>19</v>
      </c>
      <c r="E10" s="3" t="s">
        <v>28</v>
      </c>
      <c r="F10" s="3" t="s">
        <v>29</v>
      </c>
      <c r="G10" s="3">
        <v>1</v>
      </c>
      <c r="H10" s="3">
        <v>390</v>
      </c>
      <c r="I10" s="3">
        <f t="shared" si="0"/>
        <v>390</v>
      </c>
      <c r="J10" s="3" t="s">
        <v>22</v>
      </c>
      <c r="K10" s="3" t="s">
        <v>23</v>
      </c>
      <c r="L10" s="3" t="s">
        <v>24</v>
      </c>
      <c r="M10" s="3" t="s">
        <v>25</v>
      </c>
    </row>
    <row r="11" ht="28" spans="1:14">
      <c r="A11" s="16">
        <v>7</v>
      </c>
      <c r="B11" s="17" t="s">
        <v>17</v>
      </c>
      <c r="C11" s="17" t="s">
        <v>18</v>
      </c>
      <c r="D11" s="3" t="s">
        <v>19</v>
      </c>
      <c r="E11" s="3" t="s">
        <v>20</v>
      </c>
      <c r="F11" s="3" t="s">
        <v>21</v>
      </c>
      <c r="G11" s="3">
        <v>1</v>
      </c>
      <c r="H11" s="3">
        <v>360</v>
      </c>
      <c r="I11" s="3">
        <f t="shared" si="0"/>
        <v>360</v>
      </c>
      <c r="J11" s="3" t="s">
        <v>22</v>
      </c>
      <c r="K11" s="3" t="s">
        <v>23</v>
      </c>
      <c r="L11" s="3" t="s">
        <v>24</v>
      </c>
      <c r="M11" s="3" t="s">
        <v>25</v>
      </c>
      <c r="N11" s="18"/>
    </row>
    <row r="12" ht="28" spans="1:14">
      <c r="A12" s="16">
        <v>8</v>
      </c>
      <c r="B12" s="3" t="s">
        <v>30</v>
      </c>
      <c r="C12" s="3" t="s">
        <v>31</v>
      </c>
      <c r="D12" s="3" t="s">
        <v>19</v>
      </c>
      <c r="E12" s="3" t="s">
        <v>32</v>
      </c>
      <c r="F12" s="3" t="s">
        <v>21</v>
      </c>
      <c r="G12" s="3">
        <v>1</v>
      </c>
      <c r="H12" s="3">
        <v>1050</v>
      </c>
      <c r="I12" s="3">
        <f t="shared" si="0"/>
        <v>1050</v>
      </c>
      <c r="J12" s="3" t="s">
        <v>22</v>
      </c>
      <c r="K12" s="3" t="s">
        <v>23</v>
      </c>
      <c r="L12" s="3" t="s">
        <v>24</v>
      </c>
      <c r="M12" s="3" t="s">
        <v>25</v>
      </c>
      <c r="N12" s="18"/>
    </row>
    <row r="13" ht="28" spans="1:14">
      <c r="A13" s="16">
        <v>9</v>
      </c>
      <c r="B13" s="3" t="s">
        <v>33</v>
      </c>
      <c r="C13" s="3" t="s">
        <v>34</v>
      </c>
      <c r="D13" s="3" t="s">
        <v>19</v>
      </c>
      <c r="E13" s="3" t="s">
        <v>35</v>
      </c>
      <c r="F13" s="3" t="s">
        <v>21</v>
      </c>
      <c r="G13" s="3">
        <v>2</v>
      </c>
      <c r="H13" s="3">
        <v>800</v>
      </c>
      <c r="I13" s="3">
        <f t="shared" si="0"/>
        <v>1600</v>
      </c>
      <c r="J13" s="3" t="s">
        <v>22</v>
      </c>
      <c r="K13" s="3" t="s">
        <v>23</v>
      </c>
      <c r="L13" s="3" t="s">
        <v>24</v>
      </c>
      <c r="M13" s="3" t="s">
        <v>25</v>
      </c>
    </row>
    <row r="14" ht="28" spans="1:14">
      <c r="A14" s="16">
        <v>10</v>
      </c>
      <c r="B14" s="3" t="s">
        <v>36</v>
      </c>
      <c r="C14" s="3" t="s">
        <v>37</v>
      </c>
      <c r="D14" s="3" t="s">
        <v>19</v>
      </c>
      <c r="E14" s="3" t="s">
        <v>38</v>
      </c>
      <c r="F14" s="3" t="s">
        <v>39</v>
      </c>
      <c r="G14" s="3">
        <v>1</v>
      </c>
      <c r="H14" s="3">
        <v>4500</v>
      </c>
      <c r="I14" s="3">
        <f t="shared" si="0"/>
        <v>4500</v>
      </c>
      <c r="J14" s="3" t="s">
        <v>22</v>
      </c>
      <c r="K14" s="3" t="s">
        <v>23</v>
      </c>
      <c r="L14" s="3" t="s">
        <v>24</v>
      </c>
      <c r="M14" s="3" t="s">
        <v>25</v>
      </c>
      <c r="N14" s="18"/>
    </row>
    <row r="15" ht="28" spans="1:14">
      <c r="A15" s="16">
        <v>11</v>
      </c>
      <c r="B15" s="3" t="s">
        <v>36</v>
      </c>
      <c r="C15" s="3" t="s">
        <v>37</v>
      </c>
      <c r="D15" s="3" t="s">
        <v>19</v>
      </c>
      <c r="E15" s="3" t="s">
        <v>38</v>
      </c>
      <c r="F15" s="3" t="s">
        <v>39</v>
      </c>
      <c r="G15" s="3">
        <v>1</v>
      </c>
      <c r="H15" s="3">
        <v>4200</v>
      </c>
      <c r="I15" s="3">
        <f t="shared" si="0"/>
        <v>4200</v>
      </c>
      <c r="J15" s="3" t="s">
        <v>22</v>
      </c>
      <c r="K15" s="3" t="s">
        <v>23</v>
      </c>
      <c r="L15" s="3" t="s">
        <v>24</v>
      </c>
      <c r="M15" s="3" t="s">
        <v>25</v>
      </c>
      <c r="N15" s="18"/>
    </row>
    <row r="16" ht="28" spans="1:14">
      <c r="A16" s="16">
        <v>12</v>
      </c>
      <c r="B16" s="3" t="s">
        <v>40</v>
      </c>
      <c r="C16" s="3" t="s">
        <v>41</v>
      </c>
      <c r="D16" s="3" t="s">
        <v>19</v>
      </c>
      <c r="E16" s="3" t="s">
        <v>42</v>
      </c>
      <c r="F16" s="3" t="s">
        <v>39</v>
      </c>
      <c r="G16" s="3">
        <v>6</v>
      </c>
      <c r="H16" s="3">
        <v>860</v>
      </c>
      <c r="I16" s="3">
        <f t="shared" si="0"/>
        <v>5160</v>
      </c>
      <c r="J16" s="3" t="s">
        <v>22</v>
      </c>
      <c r="K16" s="3" t="s">
        <v>23</v>
      </c>
      <c r="L16" s="3" t="s">
        <v>24</v>
      </c>
      <c r="M16" s="3" t="s">
        <v>25</v>
      </c>
    </row>
    <row r="17" ht="28" spans="1:15">
      <c r="A17" s="16">
        <v>13</v>
      </c>
      <c r="B17" s="3" t="s">
        <v>43</v>
      </c>
      <c r="C17" s="3" t="s">
        <v>44</v>
      </c>
      <c r="D17" s="3" t="s">
        <v>19</v>
      </c>
      <c r="E17" s="3" t="s">
        <v>45</v>
      </c>
      <c r="F17" s="3" t="s">
        <v>21</v>
      </c>
      <c r="G17" s="3">
        <v>1</v>
      </c>
      <c r="H17" s="3">
        <v>760</v>
      </c>
      <c r="I17" s="3">
        <f t="shared" si="0"/>
        <v>760</v>
      </c>
      <c r="J17" s="3" t="s">
        <v>22</v>
      </c>
      <c r="K17" s="3" t="s">
        <v>23</v>
      </c>
      <c r="L17" s="3" t="s">
        <v>24</v>
      </c>
      <c r="M17" s="3" t="s">
        <v>25</v>
      </c>
      <c r="N17" s="18"/>
    </row>
    <row r="18" ht="28" spans="1:15">
      <c r="A18" s="16">
        <v>14</v>
      </c>
      <c r="B18" s="3" t="s">
        <v>46</v>
      </c>
      <c r="C18" s="3" t="s">
        <v>47</v>
      </c>
      <c r="D18" s="3" t="s">
        <v>19</v>
      </c>
      <c r="E18" s="3" t="s">
        <v>48</v>
      </c>
      <c r="F18" s="3" t="s">
        <v>21</v>
      </c>
      <c r="G18" s="3">
        <v>1</v>
      </c>
      <c r="H18" s="3">
        <v>720</v>
      </c>
      <c r="I18" s="3">
        <f t="shared" si="0"/>
        <v>720</v>
      </c>
      <c r="J18" s="3" t="s">
        <v>22</v>
      </c>
      <c r="K18" s="3" t="s">
        <v>23</v>
      </c>
      <c r="L18" s="3" t="s">
        <v>24</v>
      </c>
      <c r="M18" s="3" t="s">
        <v>25</v>
      </c>
      <c r="N18" s="18"/>
    </row>
    <row r="19" ht="28" spans="1:15">
      <c r="A19" s="16">
        <v>15</v>
      </c>
      <c r="B19" s="3" t="s">
        <v>46</v>
      </c>
      <c r="C19" s="3" t="s">
        <v>47</v>
      </c>
      <c r="D19" s="3" t="s">
        <v>19</v>
      </c>
      <c r="E19" s="3" t="s">
        <v>48</v>
      </c>
      <c r="F19" s="3" t="s">
        <v>21</v>
      </c>
      <c r="G19" s="3">
        <v>1</v>
      </c>
      <c r="H19" s="3">
        <v>720</v>
      </c>
      <c r="I19" s="3">
        <f t="shared" si="0"/>
        <v>720</v>
      </c>
      <c r="J19" s="3" t="s">
        <v>22</v>
      </c>
      <c r="K19" s="3" t="s">
        <v>23</v>
      </c>
      <c r="L19" s="3" t="s">
        <v>24</v>
      </c>
      <c r="M19" s="3" t="s">
        <v>25</v>
      </c>
      <c r="N19" s="18"/>
    </row>
    <row r="20" ht="28" spans="1:15">
      <c r="A20" s="16">
        <v>16</v>
      </c>
      <c r="B20" s="3" t="s">
        <v>43</v>
      </c>
      <c r="C20" s="3" t="s">
        <v>44</v>
      </c>
      <c r="D20" s="3" t="s">
        <v>19</v>
      </c>
      <c r="E20" s="3" t="s">
        <v>45</v>
      </c>
      <c r="F20" s="3" t="s">
        <v>21</v>
      </c>
      <c r="G20" s="3">
        <v>1</v>
      </c>
      <c r="H20" s="3">
        <v>720</v>
      </c>
      <c r="I20" s="3">
        <f t="shared" si="0"/>
        <v>720</v>
      </c>
      <c r="J20" s="3" t="s">
        <v>22</v>
      </c>
      <c r="K20" s="3" t="s">
        <v>23</v>
      </c>
      <c r="L20" s="3" t="s">
        <v>24</v>
      </c>
      <c r="M20" s="3" t="s">
        <v>25</v>
      </c>
      <c r="N20" s="18"/>
    </row>
    <row r="21" ht="28" spans="1:15">
      <c r="A21" s="16">
        <v>17</v>
      </c>
      <c r="B21" s="3" t="s">
        <v>49</v>
      </c>
      <c r="C21" s="3" t="s">
        <v>50</v>
      </c>
      <c r="D21" s="3" t="s">
        <v>19</v>
      </c>
      <c r="E21" s="3" t="s">
        <v>51</v>
      </c>
      <c r="F21" s="3" t="s">
        <v>21</v>
      </c>
      <c r="G21" s="3">
        <v>1</v>
      </c>
      <c r="H21" s="3">
        <v>760</v>
      </c>
      <c r="I21" s="3">
        <f t="shared" si="0"/>
        <v>760</v>
      </c>
      <c r="J21" s="3" t="s">
        <v>22</v>
      </c>
      <c r="K21" s="3" t="s">
        <v>23</v>
      </c>
      <c r="L21" s="3" t="s">
        <v>24</v>
      </c>
      <c r="M21" s="3" t="s">
        <v>25</v>
      </c>
    </row>
    <row r="22" ht="28" spans="1:15">
      <c r="A22" s="16">
        <v>18</v>
      </c>
      <c r="B22" s="3" t="s">
        <v>52</v>
      </c>
      <c r="C22" s="3" t="s">
        <v>53</v>
      </c>
      <c r="D22" s="3" t="s">
        <v>19</v>
      </c>
      <c r="E22" s="3" t="s">
        <v>54</v>
      </c>
      <c r="F22" s="3" t="s">
        <v>39</v>
      </c>
      <c r="G22" s="3">
        <v>1</v>
      </c>
      <c r="H22" s="3">
        <v>150</v>
      </c>
      <c r="I22" s="3">
        <f t="shared" si="0"/>
        <v>150</v>
      </c>
      <c r="J22" s="3" t="s">
        <v>22</v>
      </c>
      <c r="K22" s="3" t="s">
        <v>23</v>
      </c>
      <c r="L22" s="3" t="s">
        <v>24</v>
      </c>
      <c r="M22" s="3" t="s">
        <v>25</v>
      </c>
    </row>
    <row r="23" ht="28" spans="1:15">
      <c r="A23" s="16">
        <v>19</v>
      </c>
      <c r="B23" s="3" t="s">
        <v>55</v>
      </c>
      <c r="C23" s="3" t="s">
        <v>56</v>
      </c>
      <c r="D23" s="3" t="s">
        <v>19</v>
      </c>
      <c r="E23" s="3" t="s">
        <v>57</v>
      </c>
      <c r="F23" s="3" t="s">
        <v>39</v>
      </c>
      <c r="G23" s="3">
        <v>1</v>
      </c>
      <c r="H23" s="3">
        <v>790</v>
      </c>
      <c r="I23" s="3">
        <f t="shared" si="0"/>
        <v>790</v>
      </c>
      <c r="J23" s="3" t="s">
        <v>22</v>
      </c>
      <c r="K23" s="3" t="s">
        <v>23</v>
      </c>
      <c r="L23" s="3" t="s">
        <v>24</v>
      </c>
      <c r="M23" s="3" t="s">
        <v>25</v>
      </c>
    </row>
    <row r="24" ht="28" spans="1:15">
      <c r="A24" s="16">
        <v>20</v>
      </c>
      <c r="B24" s="3" t="s">
        <v>58</v>
      </c>
      <c r="C24" s="3" t="s">
        <v>59</v>
      </c>
      <c r="D24" s="3" t="s">
        <v>19</v>
      </c>
      <c r="E24" s="3" t="s">
        <v>60</v>
      </c>
      <c r="F24" s="3" t="s">
        <v>39</v>
      </c>
      <c r="G24" s="3">
        <v>1</v>
      </c>
      <c r="H24" s="3">
        <v>500</v>
      </c>
      <c r="I24" s="3">
        <f t="shared" si="0"/>
        <v>500</v>
      </c>
      <c r="J24" s="3" t="s">
        <v>22</v>
      </c>
      <c r="K24" s="3" t="s">
        <v>23</v>
      </c>
      <c r="L24" s="3" t="s">
        <v>24</v>
      </c>
      <c r="M24" s="3" t="s">
        <v>25</v>
      </c>
      <c r="N24" s="18"/>
    </row>
    <row r="25" ht="28" spans="1:15">
      <c r="A25" s="16">
        <v>21</v>
      </c>
      <c r="B25" s="3" t="s">
        <v>61</v>
      </c>
      <c r="C25" s="3" t="s">
        <v>62</v>
      </c>
      <c r="D25" s="3" t="s">
        <v>19</v>
      </c>
      <c r="E25" s="3" t="s">
        <v>63</v>
      </c>
      <c r="F25" s="3" t="s">
        <v>39</v>
      </c>
      <c r="G25" s="3">
        <v>1</v>
      </c>
      <c r="H25" s="3">
        <v>1900</v>
      </c>
      <c r="I25" s="3">
        <f t="shared" si="0"/>
        <v>1900</v>
      </c>
      <c r="J25" s="3" t="s">
        <v>22</v>
      </c>
      <c r="K25" s="3" t="s">
        <v>23</v>
      </c>
      <c r="L25" s="3" t="s">
        <v>24</v>
      </c>
      <c r="M25" s="3" t="s">
        <v>25</v>
      </c>
      <c r="N25" s="18"/>
    </row>
    <row r="26" ht="28" spans="1:15">
      <c r="A26" s="16">
        <v>22</v>
      </c>
      <c r="B26" s="3" t="s">
        <v>64</v>
      </c>
      <c r="C26" s="3" t="s">
        <v>65</v>
      </c>
      <c r="D26" s="3" t="s">
        <v>19</v>
      </c>
      <c r="E26" s="3" t="s">
        <v>66</v>
      </c>
      <c r="F26" s="3" t="s">
        <v>39</v>
      </c>
      <c r="G26" s="3">
        <v>1</v>
      </c>
      <c r="H26" s="3">
        <v>1900</v>
      </c>
      <c r="I26" s="3">
        <f t="shared" si="0"/>
        <v>1900</v>
      </c>
      <c r="J26" s="3" t="s">
        <v>22</v>
      </c>
      <c r="K26" s="3" t="s">
        <v>23</v>
      </c>
      <c r="L26" s="3" t="s">
        <v>24</v>
      </c>
      <c r="M26" s="3" t="s">
        <v>25</v>
      </c>
    </row>
    <row r="27" ht="28" spans="1:15">
      <c r="A27" s="16">
        <v>23</v>
      </c>
      <c r="B27" s="3" t="s">
        <v>61</v>
      </c>
      <c r="C27" s="3" t="s">
        <v>62</v>
      </c>
      <c r="D27" s="3" t="s">
        <v>19</v>
      </c>
      <c r="E27" s="3" t="s">
        <v>63</v>
      </c>
      <c r="F27" s="3" t="s">
        <v>39</v>
      </c>
      <c r="G27" s="3">
        <v>1</v>
      </c>
      <c r="H27" s="3">
        <v>300</v>
      </c>
      <c r="I27" s="3">
        <f t="shared" si="0"/>
        <v>300</v>
      </c>
      <c r="J27" s="3" t="s">
        <v>22</v>
      </c>
      <c r="K27" s="3" t="s">
        <v>23</v>
      </c>
      <c r="L27" s="3" t="s">
        <v>24</v>
      </c>
      <c r="M27" s="3" t="s">
        <v>25</v>
      </c>
      <c r="N27" s="18"/>
    </row>
    <row r="28" ht="28" spans="1:15">
      <c r="A28" s="16">
        <v>24</v>
      </c>
      <c r="B28" s="3" t="s">
        <v>61</v>
      </c>
      <c r="C28" s="3" t="s">
        <v>62</v>
      </c>
      <c r="D28" s="3" t="s">
        <v>19</v>
      </c>
      <c r="E28" s="3" t="s">
        <v>63</v>
      </c>
      <c r="F28" s="3" t="s">
        <v>39</v>
      </c>
      <c r="G28" s="3">
        <v>1</v>
      </c>
      <c r="H28" s="3">
        <v>300</v>
      </c>
      <c r="I28" s="3">
        <f t="shared" si="0"/>
        <v>300</v>
      </c>
      <c r="J28" s="3" t="s">
        <v>22</v>
      </c>
      <c r="K28" s="3" t="s">
        <v>23</v>
      </c>
      <c r="L28" s="3" t="s">
        <v>24</v>
      </c>
      <c r="M28" s="3" t="s">
        <v>25</v>
      </c>
      <c r="N28" s="18"/>
    </row>
    <row r="29" ht="28" spans="1:15">
      <c r="A29" s="16">
        <v>25</v>
      </c>
      <c r="B29" s="3" t="s">
        <v>67</v>
      </c>
      <c r="C29" s="3" t="s">
        <v>68</v>
      </c>
      <c r="D29" s="3" t="s">
        <v>19</v>
      </c>
      <c r="E29" s="3" t="s">
        <v>68</v>
      </c>
      <c r="F29" s="3" t="s">
        <v>29</v>
      </c>
      <c r="G29" s="3">
        <v>1</v>
      </c>
      <c r="H29" s="3">
        <v>3200</v>
      </c>
      <c r="I29" s="3">
        <f t="shared" si="0"/>
        <v>3200</v>
      </c>
      <c r="J29" s="3" t="s">
        <v>22</v>
      </c>
      <c r="K29" s="3" t="s">
        <v>23</v>
      </c>
      <c r="L29" s="3" t="s">
        <v>24</v>
      </c>
      <c r="M29" s="3" t="s">
        <v>25</v>
      </c>
    </row>
    <row r="30" s="7" customFormat="1" ht="28" spans="1:15">
      <c r="A30" s="19">
        <v>26</v>
      </c>
      <c r="B30" s="3" t="s">
        <v>69</v>
      </c>
      <c r="C30" s="3" t="s">
        <v>70</v>
      </c>
      <c r="D30" s="3" t="s">
        <v>71</v>
      </c>
      <c r="E30" s="3" t="s">
        <v>72</v>
      </c>
      <c r="F30" s="3" t="s">
        <v>39</v>
      </c>
      <c r="G30" s="3">
        <v>1</v>
      </c>
      <c r="H30" s="3">
        <v>9500</v>
      </c>
      <c r="I30" s="3">
        <f t="shared" si="0"/>
        <v>9500</v>
      </c>
      <c r="J30" s="3" t="s">
        <v>22</v>
      </c>
      <c r="K30" s="3" t="s">
        <v>23</v>
      </c>
      <c r="L30" s="3" t="s">
        <v>24</v>
      </c>
      <c r="M30" s="3" t="s">
        <v>73</v>
      </c>
      <c r="N30" s="18"/>
      <c r="O30" s="20"/>
    </row>
    <row r="31" s="8" customFormat="1" ht="28" spans="1:15">
      <c r="A31" s="21">
        <v>27</v>
      </c>
      <c r="B31" s="21" t="s">
        <v>74</v>
      </c>
      <c r="C31" s="21" t="s">
        <v>75</v>
      </c>
      <c r="D31" s="3" t="s">
        <v>71</v>
      </c>
      <c r="E31" s="21" t="s">
        <v>76</v>
      </c>
      <c r="F31" s="21" t="s">
        <v>39</v>
      </c>
      <c r="G31" s="21">
        <v>1</v>
      </c>
      <c r="H31" s="21">
        <v>9500</v>
      </c>
      <c r="I31" s="3">
        <f t="shared" si="0"/>
        <v>9500</v>
      </c>
      <c r="J31" s="3" t="s">
        <v>22</v>
      </c>
      <c r="K31" s="3" t="s">
        <v>23</v>
      </c>
      <c r="L31" s="3" t="s">
        <v>24</v>
      </c>
      <c r="M31" s="3" t="s">
        <v>73</v>
      </c>
      <c r="N31" s="22"/>
      <c r="O31" s="20"/>
    </row>
    <row r="32" customFormat="1" ht="16" customHeight="1" spans="1:15">
      <c r="A32" s="16" t="s">
        <v>77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9"/>
      <c r="O32" s="10"/>
    </row>
  </sheetData>
  <mergeCells count="5">
    <mergeCell ref="A1:M1"/>
    <mergeCell ref="A2:M2"/>
    <mergeCell ref="A3:C3"/>
    <mergeCell ref="D3:M3"/>
    <mergeCell ref="A32:M32"/>
  </mergeCells>
  <pageMargins left="0.7" right="0.7" top="0.75" bottom="0.75" header="0.3" footer="0.3"/>
  <pageSetup paperSize="9" scale="76" orientation="portrait"/>
  <headerFooter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workbookViewId="0">
      <selection activeCell="H15" sqref="H15"/>
    </sheetView>
  </sheetViews>
  <sheetFormatPr defaultColWidth="9" defaultRowHeight="14" outlineLevelRow="4"/>
  <cols>
    <col min="2" max="2" width="14.6272727272727" customWidth="1"/>
    <col min="4" max="4" width="13.8727272727273" customWidth="1"/>
    <col min="5" max="5" width="15.3727272727273" customWidth="1"/>
  </cols>
  <sheetData>
    <row r="1" ht="27" customHeight="1" spans="1:13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9" customHeight="1" spans="1:13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79</v>
      </c>
      <c r="I2" s="2" t="s">
        <v>80</v>
      </c>
      <c r="J2" s="2" t="s">
        <v>13</v>
      </c>
      <c r="K2" s="2" t="s">
        <v>14</v>
      </c>
      <c r="L2" s="2" t="s">
        <v>15</v>
      </c>
      <c r="M2" s="2" t="s">
        <v>16</v>
      </c>
    </row>
    <row r="3" ht="37" customHeight="1" spans="1:13">
      <c r="A3" s="3">
        <v>1</v>
      </c>
      <c r="B3" s="3" t="s">
        <v>69</v>
      </c>
      <c r="C3" s="3" t="s">
        <v>70</v>
      </c>
      <c r="D3" s="3" t="s">
        <v>71</v>
      </c>
      <c r="E3" s="3" t="s">
        <v>72</v>
      </c>
      <c r="F3" s="3" t="s">
        <v>39</v>
      </c>
      <c r="G3" s="3">
        <v>1</v>
      </c>
      <c r="H3" s="3">
        <v>0.99</v>
      </c>
      <c r="I3" s="3">
        <v>0.99</v>
      </c>
      <c r="J3" s="3" t="s">
        <v>22</v>
      </c>
      <c r="K3" s="3" t="s">
        <v>23</v>
      </c>
      <c r="L3" s="3" t="s">
        <v>24</v>
      </c>
      <c r="M3" s="3" t="s">
        <v>73</v>
      </c>
    </row>
    <row r="4" ht="37" customHeight="1" spans="1:13">
      <c r="A4" s="3">
        <v>2</v>
      </c>
      <c r="B4" s="3" t="s">
        <v>74</v>
      </c>
      <c r="C4" s="3" t="s">
        <v>75</v>
      </c>
      <c r="D4" s="3" t="s">
        <v>71</v>
      </c>
      <c r="E4" s="3" t="s">
        <v>76</v>
      </c>
      <c r="F4" s="3" t="s">
        <v>39</v>
      </c>
      <c r="G4" s="3">
        <v>1</v>
      </c>
      <c r="H4" s="3">
        <v>0.99</v>
      </c>
      <c r="I4" s="3">
        <v>0.99</v>
      </c>
      <c r="J4" s="3" t="s">
        <v>22</v>
      </c>
      <c r="K4" s="3" t="s">
        <v>23</v>
      </c>
      <c r="L4" s="3" t="s">
        <v>24</v>
      </c>
      <c r="M4" s="3" t="s">
        <v>73</v>
      </c>
    </row>
    <row r="5" ht="31" customHeight="1" spans="1:13">
      <c r="A5" s="4" t="s">
        <v>81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</sheetData>
  <mergeCells count="2">
    <mergeCell ref="A1:M1"/>
    <mergeCell ref="A5:M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</vt:lpstr>
      <vt:lpstr>分项报价单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</cp:lastModifiedBy>
  <dcterms:created xsi:type="dcterms:W3CDTF">2023-05-12T11:15:00Z</dcterms:created>
  <dcterms:modified xsi:type="dcterms:W3CDTF">2026-10-12T03:31:07Z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F39C3777AE654CDB83E0EBD66ABDE13D_13</vt:lpwstr>
  </property>
  <property fmtid="{D5CDD505-2E9C-101B-9397-08002B2CF9AE}" pid="4" name="CalculationRule">
    <vt:i4>0</vt:i4>
  </property>
</Properties>
</file>